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CASA CUL  4TO TRIM 2023\INFORMACIÓN PRESUPUESTAL\"/>
    </mc:Choice>
  </mc:AlternateContent>
  <xr:revisionPtr revIDLastSave="0" documentId="13_ncr:1_{41B2FEA8-2856-4EF3-979F-AB3921439CBA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B38" i="5" l="1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D38" i="5" l="1"/>
  <c r="G38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<sst xmlns="http://schemas.openxmlformats.org/spreadsheetml/2006/main" count="45" uniqueCount="45">
  <si>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</si>
  <si>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</si>
  <si>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</si>
  <si>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</si>
  <si>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</si>
  <si>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</si>
  <si>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</si>
  <si>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</si>
  <si>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</si>
  <si>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</si>
  <si>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</si>
  <si>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</si>
  <si>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</si>
  <si>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</si>
  <si>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</si>
  <si>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</si>
  <si>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</si>
  <si>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</si>
  <si>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</si>
  <si>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</si>
  <si>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</si>
  <si>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</si>
  <si>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</si>
  <si>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</si>
  <si>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</si>
  <si>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</si>
  <si>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</si>
  <si>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</si>
  <si>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</si>
  <si>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</si>
  <si>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</si>
  <si>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</si>
  <si>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</si>
  <si>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</si>
  <si>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</si>
  <si>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</si>
  <si>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</si>
  <si>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</si>
  <si>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</si>
  <si>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</si>
  <si>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</si>
  <si>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</si>
  <si>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</si>
  <si>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Estado Analítico del Ejercicio del Presupuesto de Egresos
Clasificación Funcional (Finalidad y Función)
Del 1 de Enero al 31 de Diciembre de 2023</t>
  </si>
  <si>
    <t xml:space="preserve">
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</si>
</sst>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Font="1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2" xfId="9" applyFont="1" applyFill="1" applyBorder="1" applyAlignment="1">
      <alignment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vertical="center" wrapText="1"/>
    </xf>
    <xf numFmtId="4" fontId="6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6" fillId="0" borderId="10" xfId="0" applyFont="1" applyFill="1" applyBorder="1" applyAlignment="1">
      <alignment horizontal="left" vertical="center"/>
    </xf>
    <xf numFmtId="0" fontId="0" fillId="0" borderId="8" xfId="0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tabSelected="1" workbookViewId="0">
      <selection activeCell="A12" sqref="A12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20" t="s">
        <v>43</v>
      </c>
      <c r="B1" s="18"/>
      <c r="C1" s="18"/>
      <c r="D1" s="18"/>
      <c r="E1" s="18"/>
      <c r="F1" s="18"/>
      <c r="G1" s="19"/>
    </row>
    <row r="2" spans="1:7" x14ac:dyDescent="0.2">
      <c r="A2" s="11"/>
      <c r="B2" s="20" t="s">
        <v>38</v>
      </c>
      <c r="C2" s="18"/>
      <c r="D2" s="18"/>
      <c r="E2" s="18"/>
      <c r="F2" s="19"/>
      <c r="G2" s="21" t="s">
        <v>37</v>
      </c>
    </row>
    <row r="3" spans="1:7" ht="24.9" customHeight="1" x14ac:dyDescent="0.2">
      <c r="A3" s="12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3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5"/>
      <c r="B5" s="17"/>
      <c r="C5" s="17"/>
      <c r="D5" s="17"/>
      <c r="E5" s="17"/>
      <c r="F5" s="17"/>
      <c r="G5" s="17"/>
    </row>
    <row r="6" spans="1:7" x14ac:dyDescent="0.2">
      <c r="A6" s="16" t="s">
        <v>5</v>
      </c>
      <c r="B6" s="14">
        <f t="shared" ref="B6:G6" si="0">SUM(B7:B14)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7" x14ac:dyDescent="0.2">
      <c r="A7" s="10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0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ht="20.399999999999999" x14ac:dyDescent="0.2">
      <c r="A9" s="10" t="s">
        <v>44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0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6" t="s">
        <v>9</v>
      </c>
      <c r="B15" s="8">
        <f t="shared" ref="B15:G15" si="3">SUM(B16:B22)</f>
        <v>2030725.51</v>
      </c>
      <c r="C15" s="8">
        <f t="shared" si="3"/>
        <v>1175253.3600000001</v>
      </c>
      <c r="D15" s="8">
        <f t="shared" si="3"/>
        <v>3205978.87</v>
      </c>
      <c r="E15" s="8">
        <f t="shared" si="3"/>
        <v>2978128.07</v>
      </c>
      <c r="F15" s="8">
        <f t="shared" si="3"/>
        <v>2978128.07</v>
      </c>
      <c r="G15" s="8">
        <f t="shared" si="3"/>
        <v>227850.80000000028</v>
      </c>
    </row>
    <row r="16" spans="1:7" x14ac:dyDescent="0.2">
      <c r="A16" s="10" t="s">
        <v>23</v>
      </c>
      <c r="B16" s="4">
        <v>0</v>
      </c>
      <c r="C16" s="4">
        <v>0</v>
      </c>
      <c r="D16" s="4">
        <f>B16+C16</f>
        <v>0</v>
      </c>
      <c r="E16" s="4">
        <v>0</v>
      </c>
      <c r="F16" s="4">
        <v>0</v>
      </c>
      <c r="G16" s="4">
        <f t="shared" ref="G16:G22" si="4">D16-E16</f>
        <v>0</v>
      </c>
    </row>
    <row r="17" spans="1:7" x14ac:dyDescent="0.2">
      <c r="A17" s="10" t="s">
        <v>15</v>
      </c>
      <c r="B17" s="4">
        <v>0</v>
      </c>
      <c r="C17" s="4">
        <v>0</v>
      </c>
      <c r="D17" s="4">
        <f t="shared" ref="D17:D22" si="5">B17+C17</f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10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24</v>
      </c>
      <c r="B19" s="4">
        <v>2030725.51</v>
      </c>
      <c r="C19" s="4">
        <v>1175253.3600000001</v>
      </c>
      <c r="D19" s="4">
        <f t="shared" si="5"/>
        <v>3205978.87</v>
      </c>
      <c r="E19" s="4">
        <v>2978128.07</v>
      </c>
      <c r="F19" s="4">
        <v>2978128.07</v>
      </c>
      <c r="G19" s="4">
        <f t="shared" si="4"/>
        <v>227850.80000000028</v>
      </c>
    </row>
    <row r="20" spans="1:7" x14ac:dyDescent="0.2">
      <c r="A20" s="10" t="s">
        <v>25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0" t="s">
        <v>26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10" t="s">
        <v>1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6" t="s">
        <v>27</v>
      </c>
      <c r="B23" s="8">
        <f t="shared" ref="B23:G23" si="6">SUM(B24:B32)</f>
        <v>0</v>
      </c>
      <c r="C23" s="8">
        <f t="shared" si="6"/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8">
        <f t="shared" si="6"/>
        <v>0</v>
      </c>
    </row>
    <row r="24" spans="1:7" x14ac:dyDescent="0.2">
      <c r="A24" s="10" t="s">
        <v>16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 t="shared" ref="G24:G32" si="7">D24-E24</f>
        <v>0</v>
      </c>
    </row>
    <row r="25" spans="1:7" x14ac:dyDescent="0.2">
      <c r="A25" s="10" t="s">
        <v>13</v>
      </c>
      <c r="B25" s="4">
        <v>0</v>
      </c>
      <c r="C25" s="4">
        <v>0</v>
      </c>
      <c r="D25" s="4">
        <f t="shared" ref="D25:D32" si="8">B25+C25</f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17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28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11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3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29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18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6" t="s">
        <v>19</v>
      </c>
      <c r="B33" s="8">
        <f t="shared" ref="B33:G33" si="9">SUM(B34:B37)</f>
        <v>0</v>
      </c>
      <c r="C33" s="8">
        <f t="shared" si="9"/>
        <v>0</v>
      </c>
      <c r="D33" s="8">
        <f t="shared" si="9"/>
        <v>0</v>
      </c>
      <c r="E33" s="8">
        <f t="shared" si="9"/>
        <v>0</v>
      </c>
      <c r="F33" s="8">
        <f t="shared" si="9"/>
        <v>0</v>
      </c>
      <c r="G33" s="8">
        <f t="shared" si="9"/>
        <v>0</v>
      </c>
    </row>
    <row r="34" spans="1:7" ht="11.25" customHeight="1" x14ac:dyDescent="0.2">
      <c r="A34" s="10" t="s">
        <v>30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 t="shared" ref="G34:G37" si="10">D34-E34</f>
        <v>0</v>
      </c>
    </row>
    <row r="35" spans="1:7" ht="20.399999999999999" x14ac:dyDescent="0.2">
      <c r="A35" s="10" t="s">
        <v>14</v>
      </c>
      <c r="B35" s="4">
        <v>0</v>
      </c>
      <c r="C35" s="4">
        <v>0</v>
      </c>
      <c r="D35" s="4">
        <f t="shared" ref="D35:D37" si="11">B35+C35</f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20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10" t="s">
        <v>4</v>
      </c>
      <c r="B37" s="4">
        <v>0</v>
      </c>
      <c r="C37" s="4">
        <v>0</v>
      </c>
      <c r="D37" s="4">
        <f t="shared" si="11"/>
        <v>0</v>
      </c>
      <c r="E37" s="4">
        <v>0</v>
      </c>
      <c r="F37" s="4">
        <v>0</v>
      </c>
      <c r="G37" s="4">
        <f t="shared" si="10"/>
        <v>0</v>
      </c>
    </row>
    <row r="38" spans="1:7" x14ac:dyDescent="0.2">
      <c r="A38" s="7" t="s">
        <v>31</v>
      </c>
      <c r="B38" s="9">
        <f t="shared" ref="B38:G38" si="12">SUM(B33+B23+B15+B6)</f>
        <v>2030725.51</v>
      </c>
      <c r="C38" s="9">
        <f t="shared" si="12"/>
        <v>1175253.3600000001</v>
      </c>
      <c r="D38" s="9">
        <f t="shared" si="12"/>
        <v>3205978.87</v>
      </c>
      <c r="E38" s="9">
        <f t="shared" si="12"/>
        <v>2978128.07</v>
      </c>
      <c r="F38" s="9">
        <f t="shared" si="12"/>
        <v>2978128.07</v>
      </c>
      <c r="G38" s="9">
        <f t="shared" si="12"/>
        <v>227850.80000000028</v>
      </c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 t="s">
        <v>42</v>
      </c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2024-02-01T21:04:25Z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